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P75按产品种类反映的产品生产成本表" sheetId="1" r:id="rId1"/>
    <sheet name="教材P180" sheetId="2" r:id="rId2"/>
    <sheet name="P76按成本项目编制的构成比例分析" sheetId="3" r:id="rId3"/>
    <sheet name="P77按产品品种反映的产品生产成本表的分析" sheetId="4" r:id="rId4"/>
  </sheets>
  <calcPr calcId="144525" concurrentCalc="0"/>
</workbook>
</file>

<file path=xl/sharedStrings.xml><?xml version="1.0" encoding="utf-8"?>
<sst xmlns="http://schemas.openxmlformats.org/spreadsheetml/2006/main" count="145" uniqueCount="71">
  <si>
    <t>表11-3   产品生产成本表</t>
  </si>
  <si>
    <t xml:space="preserve">                        2X19年12月31日            金额单位：元</t>
  </si>
  <si>
    <t>产
品
名
称</t>
  </si>
  <si>
    <t>计量单位</t>
  </si>
  <si>
    <t>实际
产量</t>
  </si>
  <si>
    <t>单位成本</t>
  </si>
  <si>
    <t>本月总成本</t>
  </si>
  <si>
    <t>本年累计总成本</t>
  </si>
  <si>
    <t>本
月</t>
  </si>
  <si>
    <t>本
年
累
计</t>
  </si>
  <si>
    <t>上年
实际
平均</t>
  </si>
  <si>
    <t>本年
计划</t>
  </si>
  <si>
    <t>本月
实际</t>
  </si>
  <si>
    <t>本年
累计
实际
平均</t>
  </si>
  <si>
    <t>按上年实际平均单位成本计
算</t>
  </si>
  <si>
    <t>按本年
计划单
位成本
算</t>
  </si>
  <si>
    <t>按上年实际平均单位成本计算</t>
  </si>
  <si>
    <t>按本年
计划单
位成本
计算</t>
  </si>
  <si>
    <t>本年
实际</t>
  </si>
  <si>
    <t>可比产品</t>
  </si>
  <si>
    <t>A</t>
  </si>
  <si>
    <t>件</t>
  </si>
  <si>
    <t>B</t>
  </si>
  <si>
    <t>合计</t>
  </si>
  <si>
    <t>—</t>
  </si>
  <si>
    <t>不可</t>
  </si>
  <si>
    <t>C</t>
  </si>
  <si>
    <t>比产品</t>
  </si>
  <si>
    <t>总计</t>
  </si>
  <si>
    <r>
      <t>补充资料</t>
    </r>
    <r>
      <rPr>
        <b/>
        <sz val="12"/>
        <color theme="1"/>
        <rFont val="Calibri"/>
        <charset val="134"/>
      </rPr>
      <t> </t>
    </r>
    <r>
      <rPr>
        <b/>
        <sz val="12"/>
        <color theme="1"/>
        <rFont val="宋体"/>
        <charset val="134"/>
      </rPr>
      <t>：本年累计实际数</t>
    </r>
  </si>
  <si>
    <t>1.可比产品成本降低额：</t>
  </si>
  <si>
    <t>2.可比产品成本降低率：</t>
  </si>
  <si>
    <t xml:space="preserve"> </t>
  </si>
  <si>
    <t>表11-4   本期实际成本与上年实际成本的对比分析</t>
  </si>
  <si>
    <t>总成本（元）</t>
  </si>
  <si>
    <t>实际降低指标</t>
  </si>
  <si>
    <t>本年实际</t>
  </si>
  <si>
    <t>降低额（元）</t>
  </si>
  <si>
    <r>
      <t>降低率（</t>
    </r>
    <r>
      <rPr>
        <b/>
        <sz val="10.5"/>
        <color theme="1"/>
        <rFont val="Calibri"/>
        <charset val="134"/>
      </rPr>
      <t>%</t>
    </r>
    <r>
      <rPr>
        <b/>
        <sz val="10.5"/>
        <color theme="1"/>
        <rFont val="宋体"/>
        <charset val="134"/>
      </rPr>
      <t>）</t>
    </r>
  </si>
  <si>
    <t>表5-2   产品生产成本表（按产品种类编制）</t>
  </si>
  <si>
    <t>甲</t>
  </si>
  <si>
    <t>台</t>
  </si>
  <si>
    <t>乙</t>
  </si>
  <si>
    <t>丙</t>
  </si>
  <si>
    <r>
      <rPr>
        <sz val="12"/>
        <color theme="1"/>
        <rFont val="宋体"/>
        <charset val="134"/>
        <scheme val="minor"/>
      </rPr>
      <t>补充资料</t>
    </r>
    <r>
      <rPr>
        <sz val="12"/>
        <color theme="1"/>
        <rFont val="Calibri"/>
        <charset val="134"/>
      </rPr>
      <t> </t>
    </r>
    <r>
      <rPr>
        <sz val="12"/>
        <color theme="1"/>
        <rFont val="宋体"/>
        <charset val="134"/>
      </rPr>
      <t>：本年累计实际数</t>
    </r>
  </si>
  <si>
    <t>项目</t>
  </si>
  <si>
    <t>上年实际</t>
  </si>
  <si>
    <t>本年计划</t>
  </si>
  <si>
    <t>本月实际</t>
  </si>
  <si>
    <t>本年累计实际</t>
  </si>
  <si>
    <t>上年实际构成比率</t>
  </si>
  <si>
    <t>本年计划构成比率</t>
  </si>
  <si>
    <t>本月实际构成比率</t>
  </si>
  <si>
    <t>本年累计实际构成比率</t>
  </si>
  <si>
    <t>生产成本</t>
  </si>
  <si>
    <t>直接材料</t>
  </si>
  <si>
    <t>直接人工</t>
  </si>
  <si>
    <t>制造费用</t>
  </si>
  <si>
    <t>生产成本合计</t>
  </si>
  <si>
    <t>4.按产品品种反映的产品生产成本表的分析</t>
  </si>
  <si>
    <t>表11-6    可比产品成本实际升降情况分析表</t>
  </si>
  <si>
    <t>总成本</t>
  </si>
  <si>
    <t>按上年实际评价单位成本计算</t>
  </si>
  <si>
    <t>降低额</t>
  </si>
  <si>
    <r>
      <rPr>
        <sz val="10.5"/>
        <color theme="1"/>
        <rFont val="宋体"/>
        <charset val="134"/>
        <scheme val="minor"/>
      </rPr>
      <t>降低率</t>
    </r>
    <r>
      <rPr>
        <sz val="10.5"/>
        <color theme="1"/>
        <rFont val="宋体"/>
        <charset val="134"/>
      </rPr>
      <t>%</t>
    </r>
  </si>
  <si>
    <t>全年计划产量（件）</t>
  </si>
  <si>
    <t>计划降低指标</t>
  </si>
  <si>
    <t>上年实际平均</t>
  </si>
  <si>
    <t>按本年计划单位成本计算</t>
  </si>
  <si>
    <r>
      <rPr>
        <sz val="10.5"/>
        <color theme="1"/>
        <rFont val="宋体"/>
        <charset val="134"/>
        <scheme val="minor"/>
      </rPr>
      <t>降低率（</t>
    </r>
    <r>
      <rPr>
        <sz val="10.5"/>
        <color theme="1"/>
        <rFont val="宋体"/>
        <charset val="134"/>
      </rPr>
      <t>%）</t>
    </r>
  </si>
  <si>
    <t>--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</si>
</sst>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 val="double"/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宋体"/>
      <charset val="134"/>
      <scheme val="minor"/>
    </font>
    <font>
      <b/>
      <u val="double"/>
      <sz val="12"/>
      <color theme="1"/>
      <name val="宋体"/>
      <charset val="134"/>
      <scheme val="minor"/>
    </font>
    <font>
      <b/>
      <sz val="12"/>
      <color theme="1"/>
      <name val="Calibri"/>
      <charset val="134"/>
    </font>
    <font>
      <b/>
      <sz val="10.5"/>
      <color theme="1"/>
      <name val="宋体"/>
      <charset val="134"/>
      <scheme val="minor"/>
    </font>
    <font>
      <b/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61">
    <border>
      <left/>
      <right/>
      <top/>
      <bottom/>
      <diagonal/>
    </border>
    <border>
      <left style="thick">
        <color auto="1"/>
      </left>
      <right style="medium">
        <color rgb="FF000000"/>
      </right>
      <top style="thick">
        <color auto="1"/>
      </top>
      <bottom style="medium">
        <color rgb="FF000000"/>
      </bottom>
      <diagonal/>
    </border>
    <border>
      <left/>
      <right style="medium">
        <color rgb="FF000000"/>
      </right>
      <top style="thick">
        <color auto="1"/>
      </top>
      <bottom style="medium">
        <color rgb="FF000000"/>
      </bottom>
      <diagonal/>
    </border>
    <border>
      <left/>
      <right style="thick">
        <color auto="1"/>
      </right>
      <top style="thick">
        <color auto="1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auto="1"/>
      </right>
      <top style="medium">
        <color rgb="FF000000"/>
      </top>
      <bottom style="medium">
        <color rgb="FF000000"/>
      </bottom>
      <diagonal/>
    </border>
    <border>
      <left style="thick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auto="1"/>
      </right>
      <top/>
      <bottom style="medium">
        <color rgb="FF000000"/>
      </bottom>
      <diagonal/>
    </border>
    <border>
      <left style="thick">
        <color auto="1"/>
      </left>
      <right style="medium">
        <color rgb="FF000000"/>
      </right>
      <top/>
      <bottom style="thick">
        <color auto="1"/>
      </bottom>
      <diagonal/>
    </border>
    <border>
      <left/>
      <right style="medium">
        <color rgb="FF000000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rgb="FF000000"/>
      </right>
      <top style="thick">
        <color auto="1"/>
      </top>
      <bottom/>
      <diagonal/>
    </border>
    <border>
      <left style="medium">
        <color rgb="FF000000"/>
      </left>
      <right style="medium">
        <color rgb="FF000000"/>
      </right>
      <top style="thick">
        <color auto="1"/>
      </top>
      <bottom/>
      <diagonal/>
    </border>
    <border>
      <left style="medium">
        <color rgb="FF000000"/>
      </left>
      <right/>
      <top style="thick">
        <color auto="1"/>
      </top>
      <bottom/>
      <diagonal/>
    </border>
    <border>
      <left style="medium">
        <color rgb="FF000000"/>
      </left>
      <right style="medium">
        <color rgb="FF000000"/>
      </right>
      <top style="thick">
        <color auto="1"/>
      </top>
      <bottom style="medium">
        <color rgb="FF000000"/>
      </bottom>
      <diagonal/>
    </border>
    <border>
      <left style="thick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auto="1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auto="1"/>
      </left>
      <right style="medium">
        <color rgb="FF000000"/>
      </right>
      <top style="medium">
        <color rgb="FF000000"/>
      </top>
      <bottom/>
      <diagonal/>
    </border>
    <border>
      <left style="thick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rgb="FF000000"/>
      </left>
      <right style="thick">
        <color auto="1"/>
      </right>
      <top style="thick">
        <color auto="1"/>
      </top>
      <bottom style="medium">
        <color rgb="FF000000"/>
      </bottom>
      <diagonal/>
    </border>
    <border>
      <left style="medium">
        <color rgb="FF000000"/>
      </left>
      <right style="thick">
        <color auto="1"/>
      </right>
      <top style="medium">
        <color rgb="FF000000"/>
      </top>
      <bottom/>
      <diagonal/>
    </border>
    <border>
      <left style="medium">
        <color rgb="FF000000"/>
      </left>
      <right style="thick">
        <color auto="1"/>
      </right>
      <top/>
      <bottom/>
      <diagonal/>
    </border>
    <border>
      <left style="medium">
        <color rgb="FF000000"/>
      </left>
      <right style="thick">
        <color auto="1"/>
      </right>
      <top/>
      <bottom style="medium">
        <color rgb="FF000000"/>
      </bottom>
      <diagonal/>
    </border>
    <border>
      <left style="medium">
        <color rgb="FF000000"/>
      </left>
      <right style="thick">
        <color auto="1"/>
      </right>
      <top style="medium">
        <color rgb="FF000000"/>
      </top>
      <bottom style="medium">
        <color rgb="FF000000"/>
      </bottom>
      <diagonal/>
    </border>
    <border>
      <left/>
      <right style="thick">
        <color auto="1"/>
      </right>
      <top style="medium">
        <color rgb="FF000000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000000"/>
      </right>
      <top style="medium">
        <color rgb="FF000000"/>
      </top>
      <bottom style="thick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auto="1"/>
      </bottom>
      <diagonal/>
    </border>
    <border>
      <left style="medium">
        <color rgb="FF000000"/>
      </left>
      <right style="thick">
        <color auto="1"/>
      </right>
      <top style="medium">
        <color rgb="FF000000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5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7" applyNumberFormat="0" applyFill="0" applyAlignment="0" applyProtection="0">
      <alignment vertical="center"/>
    </xf>
    <xf numFmtId="0" fontId="25" fillId="0" borderId="5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0" borderId="5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9" borderId="56" applyNumberFormat="0" applyAlignment="0" applyProtection="0">
      <alignment vertical="center"/>
    </xf>
    <xf numFmtId="0" fontId="26" fillId="19" borderId="53" applyNumberFormat="0" applyAlignment="0" applyProtection="0">
      <alignment vertical="center"/>
    </xf>
    <xf numFmtId="0" fontId="24" fillId="23" borderId="5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14" fillId="0" borderId="54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" fillId="0" borderId="15" xfId="0" applyFont="1" applyBorder="1" applyAlignment="1">
      <alignment horizontal="justify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>
      <alignment vertical="center"/>
    </xf>
    <xf numFmtId="0" fontId="1" fillId="0" borderId="14" xfId="0" applyFont="1" applyBorder="1" applyAlignment="1">
      <alignment horizontal="justify" vertical="center"/>
    </xf>
    <xf numFmtId="0" fontId="0" fillId="0" borderId="22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3" xfId="0" applyFont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vertical="center" wrapText="1"/>
    </xf>
    <xf numFmtId="0" fontId="0" fillId="0" borderId="29" xfId="0" applyFont="1" applyBorder="1" applyAlignment="1">
      <alignment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left" vertical="center" wrapText="1"/>
    </xf>
    <xf numFmtId="0" fontId="0" fillId="0" borderId="40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 indent="2"/>
    </xf>
    <xf numFmtId="0" fontId="0" fillId="0" borderId="0" xfId="0" applyFont="1" applyAlignment="1">
      <alignment horizontal="left" vertical="center" wrapText="1" indent="2"/>
    </xf>
    <xf numFmtId="0" fontId="0" fillId="0" borderId="41" xfId="0" applyFont="1" applyBorder="1" applyAlignment="1">
      <alignment horizontal="left" vertical="center" wrapText="1" indent="2"/>
    </xf>
    <xf numFmtId="0" fontId="0" fillId="0" borderId="42" xfId="0" applyFont="1" applyBorder="1" applyAlignment="1">
      <alignment horizontal="left" vertical="center" wrapText="1" indent="2"/>
    </xf>
    <xf numFmtId="0" fontId="0" fillId="0" borderId="43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left" vertical="center" wrapText="1"/>
    </xf>
    <xf numFmtId="0" fontId="0" fillId="0" borderId="49" xfId="0" applyFont="1" applyBorder="1" applyAlignment="1">
      <alignment horizontal="left" vertical="center" wrapText="1" indent="2"/>
    </xf>
    <xf numFmtId="0" fontId="0" fillId="0" borderId="11" xfId="0" applyFont="1" applyBorder="1" applyAlignment="1">
      <alignment horizontal="left" vertical="center" wrapText="1" indent="2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4" fillId="0" borderId="41" xfId="0" applyFont="1" applyBorder="1" applyAlignment="1">
      <alignment horizontal="left" vertical="center" wrapText="1" indent="2"/>
    </xf>
    <xf numFmtId="0" fontId="4" fillId="0" borderId="42" xfId="0" applyFont="1" applyBorder="1" applyAlignment="1">
      <alignment horizontal="left" vertical="center" wrapText="1" indent="2"/>
    </xf>
    <xf numFmtId="0" fontId="4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zoomScale="160" zoomScaleNormal="160" workbookViewId="0">
      <selection activeCell="L19" sqref="L19"/>
    </sheetView>
  </sheetViews>
  <sheetFormatPr defaultColWidth="9.14166666666667" defaultRowHeight="14.25"/>
  <cols>
    <col min="1" max="16384" width="9.14166666666667" style="65"/>
  </cols>
  <sheetData>
    <row r="1" ht="17.6" customHeight="1" spans="1:1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ht="15" spans="1:1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ht="20.6" customHeight="1" spans="1:15">
      <c r="A3" s="68" t="s">
        <v>2</v>
      </c>
      <c r="B3" s="69"/>
      <c r="C3" s="70" t="s">
        <v>3</v>
      </c>
      <c r="D3" s="71" t="s">
        <v>4</v>
      </c>
      <c r="E3" s="72"/>
      <c r="F3" s="73" t="s">
        <v>5</v>
      </c>
      <c r="G3" s="73"/>
      <c r="H3" s="73"/>
      <c r="I3" s="73"/>
      <c r="J3" s="121" t="s">
        <v>6</v>
      </c>
      <c r="K3" s="121"/>
      <c r="L3" s="121"/>
      <c r="M3" s="122" t="s">
        <v>7</v>
      </c>
      <c r="N3" s="122"/>
      <c r="O3" s="122"/>
    </row>
    <row r="4" ht="20.6" customHeight="1" spans="1:15">
      <c r="A4" s="74"/>
      <c r="B4" s="75"/>
      <c r="C4" s="76"/>
      <c r="D4" s="77"/>
      <c r="E4" s="78"/>
      <c r="F4" s="73"/>
      <c r="G4" s="73"/>
      <c r="H4" s="73"/>
      <c r="I4" s="73"/>
      <c r="J4" s="121"/>
      <c r="K4" s="121"/>
      <c r="L4" s="121"/>
      <c r="M4" s="122"/>
      <c r="N4" s="122"/>
      <c r="O4" s="122"/>
    </row>
    <row r="5" ht="20.6" customHeight="1" spans="1:15">
      <c r="A5" s="74"/>
      <c r="B5" s="75"/>
      <c r="C5" s="76"/>
      <c r="D5" s="79"/>
      <c r="E5" s="80"/>
      <c r="F5" s="73"/>
      <c r="G5" s="73"/>
      <c r="H5" s="73"/>
      <c r="I5" s="73"/>
      <c r="J5" s="121"/>
      <c r="K5" s="121"/>
      <c r="L5" s="121"/>
      <c r="M5" s="122"/>
      <c r="N5" s="122"/>
      <c r="O5" s="122"/>
    </row>
    <row r="6" ht="48.5" customHeight="1" spans="1:15">
      <c r="A6" s="74"/>
      <c r="B6" s="75"/>
      <c r="C6" s="76"/>
      <c r="D6" s="81" t="s">
        <v>8</v>
      </c>
      <c r="E6" s="81" t="s">
        <v>9</v>
      </c>
      <c r="F6" s="82" t="s">
        <v>10</v>
      </c>
      <c r="G6" s="82" t="s">
        <v>11</v>
      </c>
      <c r="H6" s="83" t="s">
        <v>12</v>
      </c>
      <c r="I6" s="83" t="s">
        <v>13</v>
      </c>
      <c r="J6" s="123" t="s">
        <v>14</v>
      </c>
      <c r="K6" s="123" t="s">
        <v>15</v>
      </c>
      <c r="L6" s="123" t="s">
        <v>12</v>
      </c>
      <c r="M6" s="94" t="s">
        <v>16</v>
      </c>
      <c r="N6" s="124" t="s">
        <v>17</v>
      </c>
      <c r="O6" s="125" t="s">
        <v>18</v>
      </c>
    </row>
    <row r="7" ht="19.1" customHeight="1" spans="1:15">
      <c r="A7" s="74"/>
      <c r="B7" s="75"/>
      <c r="C7" s="76"/>
      <c r="D7" s="84"/>
      <c r="E7" s="84"/>
      <c r="F7" s="85"/>
      <c r="G7" s="85"/>
      <c r="H7" s="86"/>
      <c r="I7" s="86"/>
      <c r="J7" s="126"/>
      <c r="K7" s="126"/>
      <c r="L7" s="126"/>
      <c r="M7" s="94"/>
      <c r="N7" s="127"/>
      <c r="O7" s="128"/>
    </row>
    <row r="8" ht="14" customHeight="1" spans="1:15">
      <c r="A8" s="74"/>
      <c r="B8" s="75"/>
      <c r="C8" s="76"/>
      <c r="D8" s="84"/>
      <c r="E8" s="84"/>
      <c r="F8" s="85"/>
      <c r="G8" s="85"/>
      <c r="H8" s="86"/>
      <c r="I8" s="86"/>
      <c r="J8" s="126"/>
      <c r="K8" s="126"/>
      <c r="L8" s="126"/>
      <c r="M8" s="94"/>
      <c r="N8" s="127"/>
      <c r="O8" s="128"/>
    </row>
    <row r="9" ht="11" customHeight="1" spans="1:15">
      <c r="A9" s="87"/>
      <c r="B9" s="88"/>
      <c r="C9" s="89"/>
      <c r="D9" s="90"/>
      <c r="E9" s="90"/>
      <c r="F9" s="91"/>
      <c r="G9" s="91"/>
      <c r="H9" s="92"/>
      <c r="I9" s="92"/>
      <c r="J9" s="129"/>
      <c r="K9" s="129"/>
      <c r="L9" s="129"/>
      <c r="M9" s="94"/>
      <c r="N9" s="130"/>
      <c r="O9" s="131"/>
    </row>
    <row r="10" ht="19.1" customHeight="1" spans="1:15">
      <c r="A10" s="93" t="s">
        <v>19</v>
      </c>
      <c r="B10" s="94" t="s">
        <v>20</v>
      </c>
      <c r="C10" s="94" t="s">
        <v>21</v>
      </c>
      <c r="D10" s="95">
        <v>50</v>
      </c>
      <c r="E10" s="95">
        <v>500</v>
      </c>
      <c r="F10" s="96">
        <v>280</v>
      </c>
      <c r="G10" s="96">
        <v>270</v>
      </c>
      <c r="H10" s="96">
        <v>272</v>
      </c>
      <c r="I10" s="96">
        <v>275</v>
      </c>
      <c r="J10" s="132"/>
      <c r="K10" s="132"/>
      <c r="L10" s="132"/>
      <c r="M10" s="94"/>
      <c r="N10" s="94"/>
      <c r="O10" s="133"/>
    </row>
    <row r="11" ht="16.5" spans="1:15">
      <c r="A11" s="93"/>
      <c r="B11" s="94" t="s">
        <v>22</v>
      </c>
      <c r="C11" s="94" t="s">
        <v>21</v>
      </c>
      <c r="D11" s="95">
        <v>20</v>
      </c>
      <c r="E11" s="95">
        <v>300</v>
      </c>
      <c r="F11" s="96">
        <v>760</v>
      </c>
      <c r="G11" s="96">
        <v>750</v>
      </c>
      <c r="H11" s="96">
        <v>735</v>
      </c>
      <c r="I11" s="96">
        <v>745</v>
      </c>
      <c r="J11" s="132"/>
      <c r="K11" s="132"/>
      <c r="L11" s="134"/>
      <c r="M11" s="94"/>
      <c r="N11" s="94"/>
      <c r="O11" s="133"/>
    </row>
    <row r="12" ht="16.5" spans="1:15">
      <c r="A12" s="93"/>
      <c r="B12" s="94" t="s">
        <v>23</v>
      </c>
      <c r="C12" s="97"/>
      <c r="D12" s="98" t="s">
        <v>24</v>
      </c>
      <c r="E12" s="98" t="s">
        <v>24</v>
      </c>
      <c r="F12" s="99" t="s">
        <v>24</v>
      </c>
      <c r="G12" s="99" t="s">
        <v>24</v>
      </c>
      <c r="H12" s="99" t="s">
        <v>24</v>
      </c>
      <c r="I12" s="99" t="s">
        <v>24</v>
      </c>
      <c r="J12" s="132"/>
      <c r="K12" s="132"/>
      <c r="L12" s="132"/>
      <c r="M12" s="94"/>
      <c r="N12" s="94"/>
      <c r="O12" s="133"/>
    </row>
    <row r="13" ht="16.5" spans="1:15">
      <c r="A13" s="100" t="s">
        <v>25</v>
      </c>
      <c r="B13" s="94" t="s">
        <v>26</v>
      </c>
      <c r="C13" s="94" t="s">
        <v>21</v>
      </c>
      <c r="D13" s="95">
        <v>8</v>
      </c>
      <c r="E13" s="95">
        <v>70</v>
      </c>
      <c r="F13" s="99"/>
      <c r="G13" s="96">
        <v>125</v>
      </c>
      <c r="H13" s="96">
        <v>128</v>
      </c>
      <c r="I13" s="96">
        <v>126</v>
      </c>
      <c r="J13" s="134"/>
      <c r="K13" s="132"/>
      <c r="L13" s="132"/>
      <c r="M13" s="97"/>
      <c r="N13" s="94"/>
      <c r="O13" s="133"/>
    </row>
    <row r="14" ht="16.5" spans="1:15">
      <c r="A14" s="101" t="s">
        <v>27</v>
      </c>
      <c r="B14" s="94" t="s">
        <v>23</v>
      </c>
      <c r="C14" s="97"/>
      <c r="D14" s="98"/>
      <c r="E14" s="98"/>
      <c r="F14" s="99"/>
      <c r="G14" s="99"/>
      <c r="H14" s="99"/>
      <c r="I14" s="99"/>
      <c r="J14" s="134"/>
      <c r="K14" s="132"/>
      <c r="L14" s="132"/>
      <c r="M14" s="97"/>
      <c r="N14" s="94"/>
      <c r="O14" s="133"/>
    </row>
    <row r="15" ht="19.1" customHeight="1" spans="1:15">
      <c r="A15" s="93" t="s">
        <v>28</v>
      </c>
      <c r="B15" s="93"/>
      <c r="C15" s="97"/>
      <c r="D15" s="98"/>
      <c r="E15" s="98"/>
      <c r="F15" s="99"/>
      <c r="G15" s="99"/>
      <c r="H15" s="99"/>
      <c r="I15" s="99"/>
      <c r="J15" s="134"/>
      <c r="K15" s="132"/>
      <c r="L15" s="132"/>
      <c r="M15" s="97"/>
      <c r="N15" s="94"/>
      <c r="O15" s="133"/>
    </row>
    <row r="16" ht="17.6" customHeight="1" spans="1:15">
      <c r="A16" s="102" t="s">
        <v>29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35"/>
    </row>
    <row r="17" ht="17.6" customHeight="1" spans="1:15">
      <c r="A17" s="104" t="s">
        <v>30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36"/>
    </row>
    <row r="18" ht="19.1" customHeight="1" spans="1:15">
      <c r="A18" s="106" t="s">
        <v>31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37"/>
    </row>
    <row r="19" ht="15" spans="1:1">
      <c r="A19" s="108" t="s">
        <v>32</v>
      </c>
    </row>
    <row r="20" spans="1:1">
      <c r="A20" s="108"/>
    </row>
    <row r="21" spans="1:1">
      <c r="A21" s="108"/>
    </row>
    <row r="22" spans="1:1">
      <c r="A22" s="108"/>
    </row>
    <row r="23" ht="15" spans="1:1">
      <c r="A23" s="65" t="s">
        <v>33</v>
      </c>
    </row>
    <row r="24" spans="1:5">
      <c r="A24" s="109" t="s">
        <v>19</v>
      </c>
      <c r="B24" s="110" t="s">
        <v>34</v>
      </c>
      <c r="C24" s="110"/>
      <c r="D24" s="111" t="s">
        <v>35</v>
      </c>
      <c r="E24" s="111"/>
    </row>
    <row r="25" ht="52.5" spans="1:5">
      <c r="A25" s="109"/>
      <c r="B25" s="112" t="s">
        <v>16</v>
      </c>
      <c r="C25" s="112" t="s">
        <v>36</v>
      </c>
      <c r="D25" s="112" t="s">
        <v>37</v>
      </c>
      <c r="E25" s="113" t="s">
        <v>38</v>
      </c>
    </row>
    <row r="26" ht="15" spans="1:5">
      <c r="A26" s="114" t="s">
        <v>20</v>
      </c>
      <c r="B26" s="115"/>
      <c r="C26" s="115"/>
      <c r="D26" s="115"/>
      <c r="E26" s="116"/>
    </row>
    <row r="27" ht="15" spans="1:5">
      <c r="A27" s="117" t="s">
        <v>22</v>
      </c>
      <c r="B27" s="115"/>
      <c r="C27" s="115"/>
      <c r="D27" s="115"/>
      <c r="E27" s="116"/>
    </row>
    <row r="28" ht="15" spans="1:5">
      <c r="A28" s="118" t="s">
        <v>23</v>
      </c>
      <c r="B28" s="119"/>
      <c r="C28" s="119"/>
      <c r="D28" s="119"/>
      <c r="E28" s="120"/>
    </row>
    <row r="29" ht="15"/>
  </sheetData>
  <mergeCells count="29">
    <mergeCell ref="A1:O1"/>
    <mergeCell ref="A2:O2"/>
    <mergeCell ref="A15:B15"/>
    <mergeCell ref="A16:O16"/>
    <mergeCell ref="A17:O17"/>
    <mergeCell ref="A18:O18"/>
    <mergeCell ref="A23:E23"/>
    <mergeCell ref="B24:C24"/>
    <mergeCell ref="D24:E24"/>
    <mergeCell ref="A10:A12"/>
    <mergeCell ref="A24:A25"/>
    <mergeCell ref="C3:C9"/>
    <mergeCell ref="D6:D9"/>
    <mergeCell ref="E6:E9"/>
    <mergeCell ref="F6:F9"/>
    <mergeCell ref="G6:G9"/>
    <mergeCell ref="H6:H9"/>
    <mergeCell ref="I6:I9"/>
    <mergeCell ref="J6:J9"/>
    <mergeCell ref="K6:K9"/>
    <mergeCell ref="L6:L9"/>
    <mergeCell ref="M6:M9"/>
    <mergeCell ref="N6:N9"/>
    <mergeCell ref="O6:O9"/>
    <mergeCell ref="F3:I5"/>
    <mergeCell ref="J3:L5"/>
    <mergeCell ref="M3:O5"/>
    <mergeCell ref="A3:B9"/>
    <mergeCell ref="D3:E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opLeftCell="A2" workbookViewId="0">
      <selection activeCell="G20" sqref="G20"/>
    </sheetView>
  </sheetViews>
  <sheetFormatPr defaultColWidth="9.14166666666667" defaultRowHeight="14.25"/>
  <sheetData>
    <row r="1" spans="1:15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15" spans="1:1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5.75" spans="1:15">
      <c r="A3" s="29" t="s">
        <v>2</v>
      </c>
      <c r="B3" s="30"/>
      <c r="C3" s="31" t="s">
        <v>3</v>
      </c>
      <c r="D3" s="32" t="s">
        <v>4</v>
      </c>
      <c r="E3" s="33"/>
      <c r="F3" s="34" t="s">
        <v>5</v>
      </c>
      <c r="G3" s="34"/>
      <c r="H3" s="34"/>
      <c r="I3" s="34"/>
      <c r="J3" s="34" t="s">
        <v>6</v>
      </c>
      <c r="K3" s="34"/>
      <c r="L3" s="34"/>
      <c r="M3" s="57" t="s">
        <v>7</v>
      </c>
      <c r="N3" s="57"/>
      <c r="O3" s="57"/>
    </row>
    <row r="4" ht="15.75" spans="1:15">
      <c r="A4" s="35"/>
      <c r="B4" s="36"/>
      <c r="C4" s="37"/>
      <c r="D4" s="38"/>
      <c r="E4" s="39"/>
      <c r="F4" s="34"/>
      <c r="G4" s="34"/>
      <c r="H4" s="34"/>
      <c r="I4" s="34"/>
      <c r="J4" s="34"/>
      <c r="K4" s="34"/>
      <c r="L4" s="34"/>
      <c r="M4" s="57"/>
      <c r="N4" s="57"/>
      <c r="O4" s="57"/>
    </row>
    <row r="5" ht="15.75" spans="1:15">
      <c r="A5" s="35"/>
      <c r="B5" s="36"/>
      <c r="C5" s="37"/>
      <c r="D5" s="40"/>
      <c r="E5" s="41"/>
      <c r="F5" s="34"/>
      <c r="G5" s="34"/>
      <c r="H5" s="34"/>
      <c r="I5" s="34"/>
      <c r="J5" s="34"/>
      <c r="K5" s="34"/>
      <c r="L5" s="34"/>
      <c r="M5" s="57"/>
      <c r="N5" s="57"/>
      <c r="O5" s="57"/>
    </row>
    <row r="6" ht="15" spans="1:15">
      <c r="A6" s="35"/>
      <c r="B6" s="36"/>
      <c r="C6" s="37"/>
      <c r="D6" s="42" t="s">
        <v>8</v>
      </c>
      <c r="E6" s="42" t="s">
        <v>9</v>
      </c>
      <c r="F6" s="42" t="s">
        <v>10</v>
      </c>
      <c r="G6" s="42" t="s">
        <v>11</v>
      </c>
      <c r="H6" s="42" t="s">
        <v>12</v>
      </c>
      <c r="I6" s="42" t="s">
        <v>13</v>
      </c>
      <c r="J6" s="42" t="s">
        <v>14</v>
      </c>
      <c r="K6" s="42" t="s">
        <v>15</v>
      </c>
      <c r="L6" s="42" t="s">
        <v>12</v>
      </c>
      <c r="M6" s="47" t="s">
        <v>16</v>
      </c>
      <c r="N6" s="42" t="s">
        <v>17</v>
      </c>
      <c r="O6" s="58" t="s">
        <v>18</v>
      </c>
    </row>
    <row r="7" ht="15" spans="1:15">
      <c r="A7" s="35"/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47"/>
      <c r="N7" s="37"/>
      <c r="O7" s="59"/>
    </row>
    <row r="8" ht="15" spans="1:15">
      <c r="A8" s="35"/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47"/>
      <c r="N8" s="37"/>
      <c r="O8" s="59"/>
    </row>
    <row r="9" ht="15" spans="1:15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7"/>
      <c r="N9" s="45"/>
      <c r="O9" s="60"/>
    </row>
    <row r="10" ht="15" spans="1:15">
      <c r="A10" s="46" t="s">
        <v>19</v>
      </c>
      <c r="B10" s="47" t="s">
        <v>40</v>
      </c>
      <c r="C10" s="47" t="s">
        <v>41</v>
      </c>
      <c r="D10" s="47">
        <v>100</v>
      </c>
      <c r="E10" s="47">
        <v>1190</v>
      </c>
      <c r="F10" s="47">
        <v>58</v>
      </c>
      <c r="G10" s="47">
        <v>56</v>
      </c>
      <c r="H10" s="47">
        <v>55</v>
      </c>
      <c r="I10" s="47"/>
      <c r="J10" s="47"/>
      <c r="K10" s="47"/>
      <c r="L10" s="47"/>
      <c r="M10" s="47"/>
      <c r="N10" s="47"/>
      <c r="O10" s="61">
        <v>66045</v>
      </c>
    </row>
    <row r="11" ht="16.5" spans="1:15">
      <c r="A11" s="46"/>
      <c r="B11" s="47" t="s">
        <v>42</v>
      </c>
      <c r="C11" s="47" t="s">
        <v>41</v>
      </c>
      <c r="D11" s="47">
        <v>230</v>
      </c>
      <c r="E11" s="47">
        <v>2800</v>
      </c>
      <c r="F11" s="47">
        <v>36</v>
      </c>
      <c r="G11" s="47">
        <v>35</v>
      </c>
      <c r="H11" s="47">
        <v>35.5</v>
      </c>
      <c r="I11" s="47"/>
      <c r="J11" s="47"/>
      <c r="K11" s="47"/>
      <c r="L11" s="48"/>
      <c r="M11" s="47"/>
      <c r="N11" s="47"/>
      <c r="O11" s="61">
        <v>103600</v>
      </c>
    </row>
    <row r="12" ht="16.5" spans="1:15">
      <c r="A12" s="46"/>
      <c r="B12" s="47" t="s">
        <v>23</v>
      </c>
      <c r="C12" s="48"/>
      <c r="D12" s="48" t="s">
        <v>24</v>
      </c>
      <c r="E12" s="48" t="s">
        <v>24</v>
      </c>
      <c r="F12" s="48" t="s">
        <v>24</v>
      </c>
      <c r="G12" s="48" t="s">
        <v>24</v>
      </c>
      <c r="H12" s="48" t="s">
        <v>24</v>
      </c>
      <c r="I12" s="48" t="s">
        <v>24</v>
      </c>
      <c r="J12" s="47"/>
      <c r="K12" s="47"/>
      <c r="L12" s="47"/>
      <c r="M12" s="47"/>
      <c r="N12" s="47"/>
      <c r="O12" s="61">
        <f>O10+O11</f>
        <v>169645</v>
      </c>
    </row>
    <row r="13" ht="16.5" spans="1:15">
      <c r="A13" s="49" t="s">
        <v>25</v>
      </c>
      <c r="B13" s="47" t="s">
        <v>43</v>
      </c>
      <c r="C13" s="47" t="s">
        <v>21</v>
      </c>
      <c r="D13" s="47">
        <v>40</v>
      </c>
      <c r="E13" s="47">
        <v>500</v>
      </c>
      <c r="F13" s="48" t="s">
        <v>24</v>
      </c>
      <c r="G13" s="47"/>
      <c r="H13" s="47">
        <v>108</v>
      </c>
      <c r="I13" s="47"/>
      <c r="J13" s="48"/>
      <c r="K13" s="47"/>
      <c r="L13" s="47"/>
      <c r="M13" s="48"/>
      <c r="N13" s="47"/>
      <c r="O13" s="61">
        <v>53000</v>
      </c>
    </row>
    <row r="14" ht="16.5" spans="1:15">
      <c r="A14" s="50" t="s">
        <v>27</v>
      </c>
      <c r="B14" s="47" t="s">
        <v>23</v>
      </c>
      <c r="C14" s="48"/>
      <c r="D14" s="48"/>
      <c r="E14" s="48"/>
      <c r="F14" s="48"/>
      <c r="G14" s="48"/>
      <c r="H14" s="48"/>
      <c r="I14" s="48"/>
      <c r="J14" s="48"/>
      <c r="K14" s="47"/>
      <c r="L14" s="47"/>
      <c r="M14" s="48"/>
      <c r="N14" s="47"/>
      <c r="O14" s="61"/>
    </row>
    <row r="15" ht="16.5" spans="1:15">
      <c r="A15" s="46" t="s">
        <v>28</v>
      </c>
      <c r="B15" s="46"/>
      <c r="C15" s="48" t="s">
        <v>24</v>
      </c>
      <c r="D15" s="48" t="s">
        <v>24</v>
      </c>
      <c r="E15" s="48" t="s">
        <v>24</v>
      </c>
      <c r="F15" s="48" t="s">
        <v>24</v>
      </c>
      <c r="G15" s="48" t="s">
        <v>24</v>
      </c>
      <c r="H15" s="48" t="s">
        <v>24</v>
      </c>
      <c r="I15" s="48" t="s">
        <v>24</v>
      </c>
      <c r="J15" s="48"/>
      <c r="K15" s="47"/>
      <c r="L15" s="47"/>
      <c r="M15" s="48"/>
      <c r="N15" s="47"/>
      <c r="O15" s="61"/>
    </row>
    <row r="16" spans="1:15">
      <c r="A16" s="51" t="s">
        <v>44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62"/>
    </row>
    <row r="17" spans="1:15">
      <c r="A17" s="53" t="s">
        <v>30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63"/>
    </row>
    <row r="18" ht="15" spans="1:15">
      <c r="A18" s="55" t="s">
        <v>31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64"/>
    </row>
    <row r="19" ht="15"/>
  </sheetData>
  <mergeCells count="25">
    <mergeCell ref="A1:O1"/>
    <mergeCell ref="A2:O2"/>
    <mergeCell ref="A15:B15"/>
    <mergeCell ref="A16:O16"/>
    <mergeCell ref="A17:O17"/>
    <mergeCell ref="A18:O18"/>
    <mergeCell ref="A10:A12"/>
    <mergeCell ref="C3:C9"/>
    <mergeCell ref="D6:D9"/>
    <mergeCell ref="E6:E9"/>
    <mergeCell ref="F6:F9"/>
    <mergeCell ref="G6:G9"/>
    <mergeCell ref="H6:H9"/>
    <mergeCell ref="I6:I9"/>
    <mergeCell ref="J6:J9"/>
    <mergeCell ref="K6:K9"/>
    <mergeCell ref="L6:L9"/>
    <mergeCell ref="M6:M9"/>
    <mergeCell ref="N6:N9"/>
    <mergeCell ref="O6:O9"/>
    <mergeCell ref="A3:B9"/>
    <mergeCell ref="D3:E5"/>
    <mergeCell ref="F3:I5"/>
    <mergeCell ref="J3:L5"/>
    <mergeCell ref="M3:O5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O15" sqref="O15"/>
    </sheetView>
  </sheetViews>
  <sheetFormatPr defaultColWidth="9.14166666666667" defaultRowHeight="14.25"/>
  <cols>
    <col min="6" max="6" width="15.1666666666667" customWidth="1"/>
  </cols>
  <sheetData>
    <row r="1" ht="15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24"/>
    </row>
    <row r="2" ht="38.25" spans="1:10">
      <c r="A2" s="14" t="s">
        <v>45</v>
      </c>
      <c r="B2" s="15"/>
      <c r="C2" s="16" t="s">
        <v>46</v>
      </c>
      <c r="D2" s="16" t="s">
        <v>47</v>
      </c>
      <c r="E2" s="16" t="s">
        <v>48</v>
      </c>
      <c r="F2" s="16" t="s">
        <v>49</v>
      </c>
      <c r="G2" s="17" t="s">
        <v>50</v>
      </c>
      <c r="H2" s="17" t="s">
        <v>51</v>
      </c>
      <c r="I2" s="25" t="s">
        <v>52</v>
      </c>
      <c r="J2" s="17" t="s">
        <v>53</v>
      </c>
    </row>
    <row r="3" spans="1:10">
      <c r="A3" s="18" t="s">
        <v>54</v>
      </c>
      <c r="B3" s="19" t="s">
        <v>55</v>
      </c>
      <c r="C3" s="19">
        <v>423760</v>
      </c>
      <c r="D3" s="19">
        <v>411310</v>
      </c>
      <c r="E3" s="19">
        <v>41440</v>
      </c>
      <c r="F3" s="19">
        <v>421270</v>
      </c>
      <c r="G3" s="19"/>
      <c r="H3" s="19"/>
      <c r="I3" s="26"/>
      <c r="J3" s="19"/>
    </row>
    <row r="4" spans="1:10">
      <c r="A4" s="20"/>
      <c r="B4" s="19" t="s">
        <v>56</v>
      </c>
      <c r="C4" s="19">
        <v>323088</v>
      </c>
      <c r="D4" s="19">
        <v>288070</v>
      </c>
      <c r="E4" s="19">
        <v>26980</v>
      </c>
      <c r="F4" s="19">
        <v>294608</v>
      </c>
      <c r="G4" s="19"/>
      <c r="H4" s="19"/>
      <c r="I4" s="26"/>
      <c r="J4" s="19"/>
    </row>
    <row r="5" spans="1:10">
      <c r="A5" s="16"/>
      <c r="B5" s="19" t="s">
        <v>57</v>
      </c>
      <c r="C5" s="19">
        <v>174550</v>
      </c>
      <c r="D5" s="19">
        <v>193840</v>
      </c>
      <c r="E5" s="19">
        <v>16070</v>
      </c>
      <c r="F5" s="19">
        <v>182410</v>
      </c>
      <c r="G5" s="19"/>
      <c r="H5" s="19"/>
      <c r="I5" s="26"/>
      <c r="J5" s="19"/>
    </row>
    <row r="6" ht="15" spans="1:10">
      <c r="A6" s="21" t="s">
        <v>58</v>
      </c>
      <c r="B6" s="22"/>
      <c r="C6" s="23">
        <f t="array" ref="C6:F6">C3:F3+C4:F4+C5:F5</f>
        <v>921398</v>
      </c>
      <c r="D6" s="23">
        <v>893220</v>
      </c>
      <c r="E6" s="23">
        <v>84490</v>
      </c>
      <c r="F6" s="23">
        <v>898288</v>
      </c>
      <c r="G6" s="23"/>
      <c r="H6" s="23"/>
      <c r="I6" s="22"/>
      <c r="J6" s="23"/>
    </row>
    <row r="7" spans="1:9">
      <c r="A7" s="24"/>
      <c r="B7" s="24"/>
      <c r="C7" s="24"/>
      <c r="D7" s="24"/>
      <c r="E7" s="24"/>
      <c r="F7" s="24"/>
      <c r="G7" s="24"/>
      <c r="H7" s="24"/>
      <c r="I7" s="24"/>
    </row>
    <row r="8" spans="1:10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>
      <c r="A10" s="24"/>
      <c r="B10" s="24"/>
      <c r="C10" s="24"/>
      <c r="D10" s="24"/>
      <c r="E10" s="24"/>
      <c r="F10" s="24"/>
      <c r="G10" s="24"/>
      <c r="H10" s="24"/>
      <c r="I10" s="24"/>
      <c r="J10" s="24"/>
    </row>
  </sheetData>
  <mergeCells count="3">
    <mergeCell ref="A2:B2"/>
    <mergeCell ref="A6:B6"/>
    <mergeCell ref="A3:A5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M20" sqref="M20"/>
    </sheetView>
  </sheetViews>
  <sheetFormatPr defaultColWidth="9.14166666666667" defaultRowHeight="14.25" outlineLevelCol="7"/>
  <cols>
    <col min="2" max="2" width="14.725" customWidth="1"/>
  </cols>
  <sheetData>
    <row r="1" ht="17.6" customHeight="1" spans="1:5">
      <c r="A1" s="1" t="s">
        <v>59</v>
      </c>
      <c r="B1" s="1"/>
      <c r="C1" s="1"/>
      <c r="D1" s="1"/>
      <c r="E1" s="1"/>
    </row>
    <row r="2" ht="15" spans="1:1">
      <c r="A2" t="s">
        <v>60</v>
      </c>
    </row>
    <row r="3" ht="15.75" spans="1:5">
      <c r="A3" s="2" t="s">
        <v>19</v>
      </c>
      <c r="B3" s="3" t="s">
        <v>61</v>
      </c>
      <c r="C3" s="3"/>
      <c r="D3" s="4" t="s">
        <v>35</v>
      </c>
      <c r="E3" s="4"/>
    </row>
    <row r="4" ht="27" spans="1:5">
      <c r="A4" s="2"/>
      <c r="B4" s="5" t="s">
        <v>62</v>
      </c>
      <c r="C4" s="5" t="s">
        <v>36</v>
      </c>
      <c r="D4" s="6" t="s">
        <v>63</v>
      </c>
      <c r="E4" s="7" t="s">
        <v>64</v>
      </c>
    </row>
    <row r="5" ht="15" spans="1:5">
      <c r="A5" s="8" t="s">
        <v>40</v>
      </c>
      <c r="B5" s="5">
        <v>140000</v>
      </c>
      <c r="C5" s="5">
        <v>137500</v>
      </c>
      <c r="D5" s="5"/>
      <c r="E5" s="9"/>
    </row>
    <row r="6" ht="15" spans="1:5">
      <c r="A6" s="8" t="s">
        <v>42</v>
      </c>
      <c r="B6" s="5">
        <v>228000</v>
      </c>
      <c r="C6" s="5">
        <v>223500</v>
      </c>
      <c r="D6" s="5"/>
      <c r="E6" s="9"/>
    </row>
    <row r="7" ht="15" spans="1:5">
      <c r="A7" s="10" t="s">
        <v>23</v>
      </c>
      <c r="B7" s="11">
        <v>368000</v>
      </c>
      <c r="C7" s="11">
        <v>361000</v>
      </c>
      <c r="D7" s="11"/>
      <c r="E7" s="12"/>
    </row>
    <row r="8" ht="15"/>
    <row r="9" ht="15"/>
    <row r="10" ht="15.75" spans="1:8">
      <c r="A10" s="2" t="s">
        <v>19</v>
      </c>
      <c r="B10" s="3" t="s">
        <v>65</v>
      </c>
      <c r="C10" s="3" t="s">
        <v>5</v>
      </c>
      <c r="D10" s="3"/>
      <c r="E10" s="3" t="s">
        <v>61</v>
      </c>
      <c r="F10" s="3"/>
      <c r="G10" s="4" t="s">
        <v>66</v>
      </c>
      <c r="H10" s="4"/>
    </row>
    <row r="11" ht="52.5" spans="1:8">
      <c r="A11" s="2"/>
      <c r="B11" s="3"/>
      <c r="C11" s="5" t="s">
        <v>67</v>
      </c>
      <c r="D11" s="5" t="s">
        <v>47</v>
      </c>
      <c r="E11" s="5" t="s">
        <v>16</v>
      </c>
      <c r="F11" s="6" t="s">
        <v>68</v>
      </c>
      <c r="G11" s="6" t="s">
        <v>63</v>
      </c>
      <c r="H11" s="7" t="s">
        <v>69</v>
      </c>
    </row>
    <row r="12" ht="15" spans="1:8">
      <c r="A12" s="8" t="s">
        <v>40</v>
      </c>
      <c r="B12" s="5">
        <v>480</v>
      </c>
      <c r="C12" s="5">
        <v>280</v>
      </c>
      <c r="D12" s="5">
        <v>270</v>
      </c>
      <c r="E12" s="5"/>
      <c r="F12" s="5"/>
      <c r="G12" s="5"/>
      <c r="H12" s="9"/>
    </row>
    <row r="13" ht="15" spans="1:8">
      <c r="A13" s="8" t="s">
        <v>42</v>
      </c>
      <c r="B13" s="5">
        <v>320</v>
      </c>
      <c r="C13" s="5">
        <v>760</v>
      </c>
      <c r="D13" s="5">
        <v>750</v>
      </c>
      <c r="E13" s="5"/>
      <c r="F13" s="5"/>
      <c r="G13" s="5"/>
      <c r="H13" s="9"/>
    </row>
    <row r="14" ht="15" spans="1:8">
      <c r="A14" s="10" t="s">
        <v>23</v>
      </c>
      <c r="B14" s="11" t="s">
        <v>70</v>
      </c>
      <c r="C14" s="11" t="s">
        <v>70</v>
      </c>
      <c r="D14" s="11" t="s">
        <v>70</v>
      </c>
      <c r="E14" s="11"/>
      <c r="F14" s="11"/>
      <c r="G14" s="11"/>
      <c r="H14" s="12"/>
    </row>
    <row r="15" ht="15"/>
  </sheetData>
  <mergeCells count="10">
    <mergeCell ref="A1:E1"/>
    <mergeCell ref="A2:E2"/>
    <mergeCell ref="B3:C3"/>
    <mergeCell ref="D3:E3"/>
    <mergeCell ref="C10:D10"/>
    <mergeCell ref="E10:F10"/>
    <mergeCell ref="G10:H10"/>
    <mergeCell ref="A3:A4"/>
    <mergeCell ref="A10:A11"/>
    <mergeCell ref="B10:B1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P75按产品种类反映的产品生产成本表</vt:lpstr>
      <vt:lpstr>教材P180</vt:lpstr>
      <vt:lpstr>P76按成本项目编制的构成比例分析</vt:lpstr>
      <vt:lpstr>P77按产品品种反映的产品生产成本表的分析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zhangsheng</dc:creator>
  <cp:lastModifiedBy>seewo</cp:lastModifiedBy>
  <dcterms:created xsi:type="dcterms:W3CDTF">2021-12-08T11:04:00Z</dcterms:created>
  <dcterms:modified xsi:type="dcterms:W3CDTF">2023-12-26T00:42:17Z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97E3DC9966444D8C9F0A3E7C30573989</vt:lpwstr>
  </property>
</Properties>
</file>